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9193ED9F-5739-4D4C-9948-99452B745DBD}" xr6:coauthVersionLast="47" xr6:coauthVersionMax="47" xr10:uidLastSave="{00000000-0000-0000-0000-000000000000}"/>
  <bookViews>
    <workbookView xWindow="10" yWindow="600" windowWidth="25590" windowHeight="13800" xr2:uid="{00000000-000D-0000-FFFF-FFFF00000000}"/>
  </bookViews>
  <sheets>
    <sheet name="Лист1" sheetId="3" r:id="rId1"/>
  </sheets>
  <definedNames>
    <definedName name="_xlnm.Print_Area" localSheetId="0">Лист1!$A$1:$I$47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" l="1"/>
  <c r="G31" i="3" l="1"/>
  <c r="G30" i="3"/>
  <c r="G29" i="3"/>
  <c r="G28" i="3"/>
  <c r="G22" i="3"/>
  <c r="G23" i="3"/>
  <c r="G24" i="3"/>
  <c r="G25" i="3"/>
  <c r="G26" i="3"/>
  <c r="G21" i="3"/>
  <c r="A29" i="3" l="1"/>
  <c r="A30" i="3" s="1"/>
  <c r="A31" i="3" s="1"/>
  <c r="A22" i="3"/>
  <c r="A23" i="3" s="1"/>
  <c r="A24" i="3" s="1"/>
  <c r="A25" i="3" s="1"/>
  <c r="A26" i="3" s="1"/>
  <c r="C16" i="3" l="1"/>
</calcChain>
</file>

<file path=xl/sharedStrings.xml><?xml version="1.0" encoding="utf-8"?>
<sst xmlns="http://schemas.openxmlformats.org/spreadsheetml/2006/main" count="62" uniqueCount="43">
  <si>
    <t xml:space="preserve">Наименование работ </t>
  </si>
  <si>
    <t>Единица измерения</t>
  </si>
  <si>
    <t>№ п/п</t>
  </si>
  <si>
    <t>Декабрь</t>
  </si>
  <si>
    <t>Автогрейдер</t>
  </si>
  <si>
    <t>Протяженность дорог</t>
  </si>
  <si>
    <t>Ширина дорожного полотна</t>
  </si>
  <si>
    <t>км</t>
  </si>
  <si>
    <t>м</t>
  </si>
  <si>
    <t>Площадь дорог</t>
  </si>
  <si>
    <t>м2</t>
  </si>
  <si>
    <t>Итого</t>
  </si>
  <si>
    <t>Наименование</t>
  </si>
  <si>
    <t>Примечание:</t>
  </si>
  <si>
    <t>1. ПРР осуществляются силами Подрядчика</t>
  </si>
  <si>
    <t>Грузопассажирский автотранспорт с экипажем «дорожный рабочий»</t>
  </si>
  <si>
    <t>Заказчик:</t>
  </si>
  <si>
    <t>Генеральный директор</t>
  </si>
  <si>
    <t>ООО "КанБайкал"</t>
  </si>
  <si>
    <t>____________________ Ю.А. Нишкевич</t>
  </si>
  <si>
    <t>М.П.</t>
  </si>
  <si>
    <t>Исполнитель:</t>
  </si>
  <si>
    <t>Очистка дороги от снега автогрейдерами                                                      (ширина дорожного полотна 10 м)</t>
  </si>
  <si>
    <t>маш-час</t>
  </si>
  <si>
    <t>МТЛБ с прицепными катками</t>
  </si>
  <si>
    <t>Уплотнение снега за 10 проходов</t>
  </si>
  <si>
    <t>Надвигание снега</t>
  </si>
  <si>
    <t>Установка вешек и дорожных знаков</t>
  </si>
  <si>
    <t>___________________</t>
  </si>
  <si>
    <t>Автоцистерна для воды</t>
  </si>
  <si>
    <t>2. Материалы Подрядчика - вешки, дорожные знаки, металлические столбики</t>
  </si>
  <si>
    <t>3. Режим работы транспорта - 11 часов в смену</t>
  </si>
  <si>
    <t>Краткая информация по автодороге и площадке</t>
  </si>
  <si>
    <t>Автогрейдер 
(Ратрак - 
BOMBARDIER BR2000)</t>
  </si>
  <si>
    <t>МТЛБ с прицепными катками 
(Ратрак - 
BOMBARDIER BR2000)</t>
  </si>
  <si>
    <t>Январь</t>
  </si>
  <si>
    <t>Площадка скважины 150х180 м</t>
  </si>
  <si>
    <t>Площадка скважины 10Р</t>
  </si>
  <si>
    <t>Автозимник на скважину 10Р</t>
  </si>
  <si>
    <t>Ориентировочная производственная программа на устройство Автозимника на скважину №10Р Северо-Айкурусского л.у.
Унтыгейского месторождения нефти в период с 01.12.2025г. по 15.01.2026г.</t>
  </si>
  <si>
    <t>Очистка площадки скважины от снега автогрейдерами                                                      (150х180 м)</t>
  </si>
  <si>
    <t>Промораживание полотна трассы длиной 4000 м шириной 10 м (из расчета 2 л на 1 м2)</t>
  </si>
  <si>
    <t>Приложение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</si>
</sst>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Border="1"/>
    <xf numFmtId="1" fontId="1" fillId="0" borderId="0" xfId="0" applyNumberFormat="1" applyFont="1" applyBorder="1"/>
    <xf numFmtId="3" fontId="2" fillId="0" borderId="0" xfId="0" applyNumberFormat="1" applyFont="1" applyBorder="1"/>
    <xf numFmtId="4" fontId="2" fillId="0" borderId="0" xfId="0" applyNumberFormat="1" applyFont="1" applyBorder="1" applyAlignment="1">
      <alignment horizontal="right" vertical="center"/>
    </xf>
    <xf numFmtId="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6"/>
  <sheetViews>
    <sheetView tabSelected="1" zoomScale="85" zoomScaleNormal="85" zoomScaleSheetLayoutView="80" workbookViewId="0">
      <selection activeCell="I5" sqref="I5"/>
    </sheetView>
  </sheetViews>
  <sheetFormatPr defaultColWidth="9.1796875" defaultRowHeight="15.5" x14ac:dyDescent="0.35"/>
  <cols>
    <col min="1" max="1" width="6.81640625" style="1" customWidth="1"/>
    <col min="2" max="2" width="63.453125" style="1" customWidth="1"/>
    <col min="3" max="3" width="27.26953125" style="1" customWidth="1"/>
    <col min="4" max="4" width="12.81640625" style="7" customWidth="1"/>
    <col min="5" max="6" width="24.1796875" style="1" customWidth="1"/>
    <col min="7" max="7" width="24.7265625" style="1" customWidth="1"/>
    <col min="8" max="8" width="14.54296875" style="1" customWidth="1"/>
    <col min="9" max="9" width="15" style="1" customWidth="1"/>
    <col min="10" max="16384" width="9.1796875" style="1"/>
  </cols>
  <sheetData>
    <row r="1" spans="1:9" ht="15.75" customHeight="1" x14ac:dyDescent="0.35">
      <c r="G1" s="37" t="s">
        <v>42</v>
      </c>
      <c r="I1" s="14"/>
    </row>
    <row r="2" spans="1:9" ht="15.75" customHeight="1" x14ac:dyDescent="0.35">
      <c r="G2" s="13"/>
      <c r="H2" s="13"/>
      <c r="I2" s="15"/>
    </row>
    <row r="3" spans="1:9" ht="15.75" customHeight="1" x14ac:dyDescent="0.35">
      <c r="H3" s="15"/>
      <c r="I3" s="14"/>
    </row>
    <row r="4" spans="1:9" ht="15.75" customHeight="1" x14ac:dyDescent="0.35">
      <c r="H4" s="15"/>
    </row>
    <row r="5" spans="1:9" ht="18.75" customHeight="1" x14ac:dyDescent="0.45">
      <c r="B5" s="17" t="s">
        <v>16</v>
      </c>
      <c r="G5" s="17" t="s">
        <v>21</v>
      </c>
    </row>
    <row r="6" spans="1:9" ht="18.75" customHeight="1" x14ac:dyDescent="0.45">
      <c r="B6" s="17" t="s">
        <v>17</v>
      </c>
      <c r="G6" s="17"/>
    </row>
    <row r="7" spans="1:9" ht="18.75" customHeight="1" x14ac:dyDescent="0.45">
      <c r="B7" s="17" t="s">
        <v>18</v>
      </c>
      <c r="G7" s="17"/>
    </row>
    <row r="8" spans="1:9" ht="18.75" customHeight="1" x14ac:dyDescent="0.45">
      <c r="B8" s="17"/>
      <c r="G8" s="17"/>
    </row>
    <row r="9" spans="1:9" ht="18.75" customHeight="1" x14ac:dyDescent="0.45">
      <c r="B9" s="17" t="s">
        <v>19</v>
      </c>
      <c r="G9" s="17" t="s">
        <v>28</v>
      </c>
    </row>
    <row r="10" spans="1:9" ht="18.75" customHeight="1" x14ac:dyDescent="0.45">
      <c r="B10" s="17" t="s">
        <v>20</v>
      </c>
      <c r="G10" s="17" t="s">
        <v>20</v>
      </c>
    </row>
    <row r="11" spans="1:9" ht="15.75" customHeight="1" x14ac:dyDescent="0.35"/>
    <row r="12" spans="1:9" ht="47.25" customHeight="1" x14ac:dyDescent="0.35">
      <c r="A12" s="35" t="s">
        <v>39</v>
      </c>
      <c r="B12" s="35"/>
      <c r="C12" s="35"/>
      <c r="D12" s="35"/>
      <c r="E12" s="35"/>
      <c r="F12" s="35"/>
      <c r="G12" s="35"/>
      <c r="H12" s="35"/>
      <c r="I12" s="35"/>
    </row>
    <row r="13" spans="1:9" x14ac:dyDescent="0.35">
      <c r="B13" s="1" t="s">
        <v>32</v>
      </c>
    </row>
    <row r="14" spans="1:9" x14ac:dyDescent="0.35">
      <c r="B14" s="2" t="s">
        <v>5</v>
      </c>
      <c r="C14" s="30">
        <v>7</v>
      </c>
      <c r="D14" s="2" t="s">
        <v>7</v>
      </c>
    </row>
    <row r="15" spans="1:9" x14ac:dyDescent="0.35">
      <c r="B15" s="2" t="s">
        <v>6</v>
      </c>
      <c r="C15" s="3">
        <v>10</v>
      </c>
      <c r="D15" s="2" t="s">
        <v>8</v>
      </c>
    </row>
    <row r="16" spans="1:9" x14ac:dyDescent="0.35">
      <c r="B16" s="2" t="s">
        <v>9</v>
      </c>
      <c r="C16" s="3">
        <f>C14*1000*C15</f>
        <v>70000</v>
      </c>
      <c r="D16" s="2" t="s">
        <v>10</v>
      </c>
    </row>
    <row r="17" spans="1:9" x14ac:dyDescent="0.35">
      <c r="B17" s="2" t="s">
        <v>36</v>
      </c>
      <c r="C17" s="3">
        <f>150*180</f>
        <v>27000</v>
      </c>
      <c r="D17" s="2" t="s">
        <v>10</v>
      </c>
    </row>
    <row r="18" spans="1:9" ht="18.75" customHeight="1" x14ac:dyDescent="0.35">
      <c r="A18" s="36" t="s">
        <v>2</v>
      </c>
      <c r="B18" s="36" t="s">
        <v>0</v>
      </c>
      <c r="C18" s="36" t="s">
        <v>12</v>
      </c>
      <c r="D18" s="36" t="s">
        <v>1</v>
      </c>
      <c r="E18" s="24">
        <v>2025</v>
      </c>
      <c r="F18" s="29">
        <v>2026</v>
      </c>
      <c r="G18" s="36" t="s">
        <v>11</v>
      </c>
      <c r="H18" s="34"/>
      <c r="I18" s="34"/>
    </row>
    <row r="19" spans="1:9" x14ac:dyDescent="0.35">
      <c r="A19" s="36"/>
      <c r="B19" s="36"/>
      <c r="C19" s="36"/>
      <c r="D19" s="36"/>
      <c r="E19" s="24" t="s">
        <v>3</v>
      </c>
      <c r="F19" s="29" t="s">
        <v>35</v>
      </c>
      <c r="G19" s="36"/>
      <c r="H19" s="34"/>
      <c r="I19" s="34"/>
    </row>
    <row r="20" spans="1:9" x14ac:dyDescent="0.35">
      <c r="A20" s="31" t="s">
        <v>38</v>
      </c>
      <c r="B20" s="32"/>
      <c r="C20" s="32"/>
      <c r="D20" s="32"/>
      <c r="E20" s="32"/>
      <c r="F20" s="32"/>
      <c r="G20" s="33"/>
      <c r="H20" s="25"/>
      <c r="I20" s="25"/>
    </row>
    <row r="21" spans="1:9" ht="48.75" customHeight="1" x14ac:dyDescent="0.35">
      <c r="A21" s="4">
        <v>1</v>
      </c>
      <c r="B21" s="5" t="s">
        <v>22</v>
      </c>
      <c r="C21" s="16" t="s">
        <v>33</v>
      </c>
      <c r="D21" s="16" t="s">
        <v>23</v>
      </c>
      <c r="E21" s="4">
        <v>22</v>
      </c>
      <c r="F21" s="4">
        <v>11</v>
      </c>
      <c r="G21" s="6">
        <f>SUM(E21:F21)</f>
        <v>33</v>
      </c>
      <c r="H21" s="21"/>
      <c r="I21" s="21"/>
    </row>
    <row r="22" spans="1:9" ht="66.75" customHeight="1" x14ac:dyDescent="0.35">
      <c r="A22" s="4">
        <f>A21+1</f>
        <v>2</v>
      </c>
      <c r="B22" s="10" t="s">
        <v>25</v>
      </c>
      <c r="C22" s="16" t="s">
        <v>34</v>
      </c>
      <c r="D22" s="16" t="s">
        <v>23</v>
      </c>
      <c r="E22" s="4">
        <v>122</v>
      </c>
      <c r="F22" s="4">
        <v>54</v>
      </c>
      <c r="G22" s="6">
        <f t="shared" ref="G22:G26" si="0">SUM(E22:F22)</f>
        <v>176</v>
      </c>
      <c r="H22" s="21"/>
      <c r="I22" s="21"/>
    </row>
    <row r="23" spans="1:9" ht="48" customHeight="1" x14ac:dyDescent="0.35">
      <c r="A23" s="4">
        <f t="shared" ref="A23:A26" si="1">A22+1</f>
        <v>3</v>
      </c>
      <c r="B23" s="10" t="s">
        <v>26</v>
      </c>
      <c r="C23" s="16" t="s">
        <v>33</v>
      </c>
      <c r="D23" s="16" t="s">
        <v>23</v>
      </c>
      <c r="E23" s="4">
        <v>122</v>
      </c>
      <c r="F23" s="4">
        <v>54</v>
      </c>
      <c r="G23" s="6">
        <f t="shared" si="0"/>
        <v>176</v>
      </c>
      <c r="H23" s="21"/>
      <c r="I23" s="21"/>
    </row>
    <row r="24" spans="1:9" ht="64.5" customHeight="1" x14ac:dyDescent="0.35">
      <c r="A24" s="4">
        <f t="shared" si="1"/>
        <v>4</v>
      </c>
      <c r="B24" s="10" t="s">
        <v>25</v>
      </c>
      <c r="C24" s="16" t="s">
        <v>34</v>
      </c>
      <c r="D24" s="16" t="s">
        <v>23</v>
      </c>
      <c r="E24" s="4">
        <v>122</v>
      </c>
      <c r="F24" s="4">
        <v>54</v>
      </c>
      <c r="G24" s="6">
        <f t="shared" si="0"/>
        <v>176</v>
      </c>
      <c r="H24" s="21"/>
      <c r="I24" s="21"/>
    </row>
    <row r="25" spans="1:9" ht="39.75" customHeight="1" x14ac:dyDescent="0.35">
      <c r="A25" s="4">
        <f t="shared" si="1"/>
        <v>5</v>
      </c>
      <c r="B25" s="5" t="s">
        <v>41</v>
      </c>
      <c r="C25" s="4" t="s">
        <v>29</v>
      </c>
      <c r="D25" s="16" t="s">
        <v>23</v>
      </c>
      <c r="E25" s="4">
        <v>110</v>
      </c>
      <c r="F25" s="4">
        <v>44</v>
      </c>
      <c r="G25" s="6">
        <f t="shared" si="0"/>
        <v>154</v>
      </c>
      <c r="H25" s="21"/>
      <c r="I25" s="21"/>
    </row>
    <row r="26" spans="1:9" ht="47.25" customHeight="1" x14ac:dyDescent="0.35">
      <c r="A26" s="4">
        <f t="shared" si="1"/>
        <v>6</v>
      </c>
      <c r="B26" s="5" t="s">
        <v>27</v>
      </c>
      <c r="C26" s="4" t="s">
        <v>15</v>
      </c>
      <c r="D26" s="4" t="s">
        <v>23</v>
      </c>
      <c r="E26" s="4">
        <v>11</v>
      </c>
      <c r="F26" s="4">
        <v>11</v>
      </c>
      <c r="G26" s="6">
        <f t="shared" si="0"/>
        <v>22</v>
      </c>
      <c r="H26" s="21"/>
      <c r="I26" s="21"/>
    </row>
    <row r="27" spans="1:9" x14ac:dyDescent="0.35">
      <c r="A27" s="31" t="s">
        <v>37</v>
      </c>
      <c r="B27" s="32"/>
      <c r="C27" s="32"/>
      <c r="D27" s="32"/>
      <c r="E27" s="32"/>
      <c r="F27" s="32"/>
      <c r="G27" s="33"/>
      <c r="H27" s="23"/>
      <c r="I27" s="22"/>
    </row>
    <row r="28" spans="1:9" ht="31" x14ac:dyDescent="0.35">
      <c r="A28" s="4">
        <v>7</v>
      </c>
      <c r="B28" s="5" t="s">
        <v>40</v>
      </c>
      <c r="C28" s="16" t="s">
        <v>4</v>
      </c>
      <c r="D28" s="16" t="s">
        <v>23</v>
      </c>
      <c r="E28" s="4">
        <v>11</v>
      </c>
      <c r="F28" s="4">
        <v>11</v>
      </c>
      <c r="G28" s="6">
        <f t="shared" ref="G28:G31" si="2">SUM(E28:F28)</f>
        <v>22</v>
      </c>
      <c r="H28" s="23"/>
      <c r="I28" s="22"/>
    </row>
    <row r="29" spans="1:9" ht="31" x14ac:dyDescent="0.35">
      <c r="A29" s="4">
        <f t="shared" ref="A29:A31" si="3">A28+1</f>
        <v>8</v>
      </c>
      <c r="B29" s="10" t="s">
        <v>25</v>
      </c>
      <c r="C29" s="16" t="s">
        <v>24</v>
      </c>
      <c r="D29" s="16" t="s">
        <v>23</v>
      </c>
      <c r="E29" s="4">
        <v>66</v>
      </c>
      <c r="F29" s="4">
        <v>22</v>
      </c>
      <c r="G29" s="6">
        <f t="shared" si="2"/>
        <v>88</v>
      </c>
      <c r="H29" s="23"/>
      <c r="I29" s="22"/>
    </row>
    <row r="30" spans="1:9" x14ac:dyDescent="0.35">
      <c r="A30" s="4">
        <f t="shared" si="3"/>
        <v>9</v>
      </c>
      <c r="B30" s="10" t="s">
        <v>26</v>
      </c>
      <c r="C30" s="4" t="s">
        <v>4</v>
      </c>
      <c r="D30" s="16" t="s">
        <v>23</v>
      </c>
      <c r="E30" s="4">
        <v>66</v>
      </c>
      <c r="F30" s="4">
        <v>22</v>
      </c>
      <c r="G30" s="6">
        <f t="shared" si="2"/>
        <v>88</v>
      </c>
      <c r="H30" s="23"/>
      <c r="I30" s="22"/>
    </row>
    <row r="31" spans="1:9" ht="31" x14ac:dyDescent="0.35">
      <c r="A31" s="4">
        <f t="shared" si="3"/>
        <v>10</v>
      </c>
      <c r="B31" s="10" t="s">
        <v>25</v>
      </c>
      <c r="C31" s="4" t="s">
        <v>24</v>
      </c>
      <c r="D31" s="16" t="s">
        <v>23</v>
      </c>
      <c r="E31" s="4">
        <v>66</v>
      </c>
      <c r="F31" s="4">
        <v>22</v>
      </c>
      <c r="G31" s="6">
        <f t="shared" si="2"/>
        <v>88</v>
      </c>
      <c r="H31" s="23"/>
      <c r="I31" s="22"/>
    </row>
    <row r="32" spans="1:9" x14ac:dyDescent="0.35">
      <c r="A32" s="11"/>
      <c r="B32" s="26"/>
      <c r="C32" s="11"/>
      <c r="D32" s="27"/>
      <c r="E32" s="11"/>
      <c r="F32" s="11"/>
      <c r="G32" s="28"/>
      <c r="H32" s="23"/>
      <c r="I32" s="22"/>
    </row>
    <row r="33" spans="2:8" x14ac:dyDescent="0.35">
      <c r="B33" s="12" t="s">
        <v>13</v>
      </c>
      <c r="C33" s="13"/>
    </row>
    <row r="34" spans="2:8" x14ac:dyDescent="0.35">
      <c r="B34" s="12" t="s">
        <v>14</v>
      </c>
      <c r="C34" s="13"/>
    </row>
    <row r="35" spans="2:8" x14ac:dyDescent="0.35">
      <c r="B35" s="8" t="s">
        <v>30</v>
      </c>
      <c r="C35" s="13"/>
    </row>
    <row r="36" spans="2:8" x14ac:dyDescent="0.35">
      <c r="B36" s="8" t="s">
        <v>31</v>
      </c>
    </row>
    <row r="37" spans="2:8" x14ac:dyDescent="0.35">
      <c r="B37" s="8"/>
      <c r="D37" s="9"/>
      <c r="E37" s="18"/>
      <c r="F37" s="18"/>
      <c r="G37" s="18"/>
      <c r="H37" s="18"/>
    </row>
    <row r="38" spans="2:8" x14ac:dyDescent="0.35">
      <c r="B38" s="8"/>
      <c r="D38" s="9"/>
      <c r="E38" s="18"/>
      <c r="F38" s="18"/>
      <c r="G38" s="18"/>
      <c r="H38" s="18"/>
    </row>
    <row r="39" spans="2:8" x14ac:dyDescent="0.35">
      <c r="B39" s="8"/>
      <c r="D39" s="9"/>
      <c r="E39" s="18"/>
      <c r="F39" s="18"/>
      <c r="G39" s="18"/>
      <c r="H39" s="18"/>
    </row>
    <row r="40" spans="2:8" x14ac:dyDescent="0.35">
      <c r="B40" s="8"/>
      <c r="D40" s="9"/>
      <c r="E40" s="18"/>
      <c r="F40" s="18"/>
      <c r="G40" s="18"/>
      <c r="H40" s="18"/>
    </row>
    <row r="41" spans="2:8" x14ac:dyDescent="0.35">
      <c r="B41" s="8"/>
      <c r="D41" s="9"/>
      <c r="E41" s="18"/>
      <c r="F41" s="18"/>
      <c r="G41" s="18"/>
      <c r="H41" s="18"/>
    </row>
    <row r="42" spans="2:8" x14ac:dyDescent="0.35">
      <c r="B42" s="8"/>
      <c r="D42" s="9"/>
      <c r="E42" s="18"/>
      <c r="F42" s="18"/>
      <c r="G42" s="18"/>
      <c r="H42" s="18"/>
    </row>
    <row r="43" spans="2:8" x14ac:dyDescent="0.35">
      <c r="B43" s="8"/>
      <c r="D43" s="9"/>
      <c r="E43" s="18"/>
      <c r="F43" s="18"/>
      <c r="G43" s="18"/>
      <c r="H43" s="18"/>
    </row>
    <row r="44" spans="2:8" x14ac:dyDescent="0.35">
      <c r="B44" s="8"/>
      <c r="D44" s="9"/>
      <c r="E44" s="18"/>
      <c r="F44" s="18"/>
      <c r="G44" s="18"/>
      <c r="H44" s="18"/>
    </row>
    <row r="45" spans="2:8" x14ac:dyDescent="0.35">
      <c r="E45" s="19"/>
      <c r="F45" s="19"/>
      <c r="G45" s="18"/>
      <c r="H45" s="18"/>
    </row>
    <row r="46" spans="2:8" x14ac:dyDescent="0.35">
      <c r="E46" s="19"/>
      <c r="F46" s="19"/>
      <c r="G46" s="18"/>
      <c r="H46" s="18"/>
    </row>
    <row r="47" spans="2:8" x14ac:dyDescent="0.35">
      <c r="E47" s="19"/>
      <c r="F47" s="19"/>
      <c r="G47" s="18"/>
      <c r="H47" s="18"/>
    </row>
    <row r="48" spans="2:8" x14ac:dyDescent="0.35">
      <c r="E48" s="19"/>
      <c r="F48" s="19"/>
      <c r="G48" s="18"/>
      <c r="H48" s="18"/>
    </row>
    <row r="49" spans="5:8" x14ac:dyDescent="0.35">
      <c r="E49" s="19"/>
      <c r="F49" s="19"/>
      <c r="G49" s="18"/>
      <c r="H49" s="18"/>
    </row>
    <row r="50" spans="5:8" x14ac:dyDescent="0.35">
      <c r="E50" s="19"/>
      <c r="F50" s="19"/>
      <c r="G50" s="18"/>
      <c r="H50" s="18"/>
    </row>
    <row r="51" spans="5:8" x14ac:dyDescent="0.35">
      <c r="E51" s="19"/>
      <c r="F51" s="19"/>
      <c r="G51" s="18"/>
      <c r="H51" s="18"/>
    </row>
    <row r="52" spans="5:8" x14ac:dyDescent="0.35">
      <c r="E52" s="20"/>
      <c r="F52" s="20"/>
      <c r="G52" s="20"/>
      <c r="H52" s="18"/>
    </row>
    <row r="53" spans="5:8" x14ac:dyDescent="0.35">
      <c r="E53" s="18"/>
      <c r="F53" s="18"/>
      <c r="G53" s="18"/>
      <c r="H53" s="18"/>
    </row>
    <row r="54" spans="5:8" x14ac:dyDescent="0.35">
      <c r="E54" s="18"/>
      <c r="F54" s="18"/>
      <c r="G54" s="18"/>
      <c r="H54" s="18"/>
    </row>
    <row r="55" spans="5:8" x14ac:dyDescent="0.35">
      <c r="E55" s="19"/>
      <c r="F55" s="19"/>
      <c r="G55" s="18"/>
      <c r="H55" s="18"/>
    </row>
    <row r="56" spans="5:8" x14ac:dyDescent="0.35">
      <c r="E56" s="19"/>
      <c r="F56" s="19"/>
      <c r="G56" s="18"/>
      <c r="H56" s="18"/>
    </row>
  </sheetData>
  <mergeCells count="10">
    <mergeCell ref="A20:G20"/>
    <mergeCell ref="A27:G27"/>
    <mergeCell ref="H18:H19"/>
    <mergeCell ref="I18:I19"/>
    <mergeCell ref="A12:I12"/>
    <mergeCell ref="A18:A19"/>
    <mergeCell ref="B18:B19"/>
    <mergeCell ref="C18:C19"/>
    <mergeCell ref="D18:D19"/>
    <mergeCell ref="G18:G19"/>
  </mergeCells>
  <pageMargins left="0.28000000000000003" right="0.25" top="0.15" bottom="0.16" header="0.11" footer="0.16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2025-08-25T12:26:26Z</dcterms:modified>
</cp:coreProperties>
</file>